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Arkusz2" sheetId="1" r:id="rId1"/>
  </sheets>
  <definedNames/>
  <calcPr fullCalcOnLoad="1"/>
</workbook>
</file>

<file path=xl/sharedStrings.xml><?xml version="1.0" encoding="utf-8"?>
<sst xmlns="http://schemas.openxmlformats.org/spreadsheetml/2006/main" count="105" uniqueCount="97">
  <si>
    <t>Lp.</t>
  </si>
  <si>
    <t>Numer projektu</t>
  </si>
  <si>
    <t>Nazwa podmiotu</t>
  </si>
  <si>
    <t>Klub Sportowy AZS Uniwersytetu Warmińsko-Mazurskiego w Olsztynie</t>
  </si>
  <si>
    <t xml:space="preserve">14 850,00 </t>
  </si>
  <si>
    <t xml:space="preserve">15 000,00 </t>
  </si>
  <si>
    <t xml:space="preserve">4 680,00 </t>
  </si>
  <si>
    <t>Fundacja Olsztyński Klub Żeglarski</t>
  </si>
  <si>
    <t>16 200,00 zł</t>
  </si>
  <si>
    <t xml:space="preserve"> Klub Sportowy "Budowlani" Olsztyn - Sekcja Tenisa</t>
  </si>
  <si>
    <t>Organizacja aktywności sportowej wśród dzieci i młodzieży, osób dorosłych i osób niepełnosprawnych</t>
  </si>
  <si>
    <t xml:space="preserve">18 000,00 </t>
  </si>
  <si>
    <t xml:space="preserve"> Fundacja Akademia Sportu Stomil Olsztyn</t>
  </si>
  <si>
    <t xml:space="preserve">14 000,00 </t>
  </si>
  <si>
    <t xml:space="preserve"> Olsztyński Klub Kyokushin Karate w Olsztynie</t>
  </si>
  <si>
    <t>Karate - droga do rozwoju sportowego.</t>
  </si>
  <si>
    <t xml:space="preserve">37 600,00 </t>
  </si>
  <si>
    <t xml:space="preserve"> MOTOKLUB Olsztyn</t>
  </si>
  <si>
    <t>"Upowszechnianie różnorodnych form aktywności fizycznej wśród: dzieci i młodzieży, osób dorosłych, osób niepełnosprawnych"</t>
  </si>
  <si>
    <t xml:space="preserve">25 000,00 </t>
  </si>
  <si>
    <t xml:space="preserve"> Koleżeński Klub Sportowy "Warmia" w Olsztynie</t>
  </si>
  <si>
    <t xml:space="preserve">40 000,00 </t>
  </si>
  <si>
    <t xml:space="preserve"> Stowarzyszenie Arrachion</t>
  </si>
  <si>
    <t>Trenuj, zdrowiej,żyj!!!</t>
  </si>
  <si>
    <t xml:space="preserve">33 000,00 </t>
  </si>
  <si>
    <t>Towarzystwo Sportowe GWARDIA Olsztyn</t>
  </si>
  <si>
    <t>Organizacja aktywności sportowej wśród: dzieci i młodzieży, osób dorosłych i osób niepełnosprawnych.</t>
  </si>
  <si>
    <t xml:space="preserve">10 500,00 </t>
  </si>
  <si>
    <t xml:space="preserve"> Klub Sportowy "Szczypiorniak" Olsztyn</t>
  </si>
  <si>
    <t>Organizacja aktywności sportowej dziewczynek w zakresie piłki ręcznej.</t>
  </si>
  <si>
    <t xml:space="preserve">7 000,00 </t>
  </si>
  <si>
    <t>Stowarzyszenie Sportu Szkolnego "JUVENIA"</t>
  </si>
  <si>
    <t>Organizacja aktywności sportowej wśród: dzieci i młodzieży, osób dorosłych i osób niepełnosprawnych</t>
  </si>
  <si>
    <t xml:space="preserve">10 040,00 </t>
  </si>
  <si>
    <t>Szkoła Chińskich Sztuk Walki "SHAOLIN"</t>
  </si>
  <si>
    <t>Udział w Mistrzostwach Polski Kung Fu Wushu</t>
  </si>
  <si>
    <t xml:space="preserve">2 000,00 </t>
  </si>
  <si>
    <t xml:space="preserve"> Stowarzyszenie Tańca Sportowego "soltare"</t>
  </si>
  <si>
    <t>Aktywizacja ruchowa młodzieży i dorosłych poprzez zajęcia cheerleadingu sportowego</t>
  </si>
  <si>
    <t xml:space="preserve">4 350,00 </t>
  </si>
  <si>
    <t xml:space="preserve"> Fundacja "Kocham Tańczyć"</t>
  </si>
  <si>
    <t>Zajęcia taneczne dla mieszkańców Olsztyna</t>
  </si>
  <si>
    <t xml:space="preserve">7 960,00 </t>
  </si>
  <si>
    <t xml:space="preserve"> Klub Sportowy "Ultimate Frisbee Olsztyn"</t>
  </si>
  <si>
    <t>Aktywnie z Olsztynem: Frisbee dla Zdrowia i Radości</t>
  </si>
  <si>
    <t xml:space="preserve">10 850,00 </t>
  </si>
  <si>
    <t xml:space="preserve"> Miejskie Towarzystwo Pływackie KORMORAN</t>
  </si>
  <si>
    <t>Organizacja imprez sportowych i sportowo-rekreacyjnych. „  Mistrzostwa Miasta Olsztyna w Pływaniu ”</t>
  </si>
  <si>
    <t xml:space="preserve">7 670,00 </t>
  </si>
  <si>
    <t xml:space="preserve"> Olsztyńskie Stowarzyszenie Hospicyjne Palium</t>
  </si>
  <si>
    <t>5 km Nadziei</t>
  </si>
  <si>
    <t xml:space="preserve">17 720,00 </t>
  </si>
  <si>
    <t xml:space="preserve"> Fundacja "Krok Do Natury"</t>
  </si>
  <si>
    <t>Grand Prix CITY TRAIL Olsztyn 2024</t>
  </si>
  <si>
    <t xml:space="preserve">36 890,00 </t>
  </si>
  <si>
    <t>Fundacja Wychowanie Przez Sport</t>
  </si>
  <si>
    <t>ChodzęBoLubię Olsztyn</t>
  </si>
  <si>
    <t xml:space="preserve">22 250,00 </t>
  </si>
  <si>
    <t>Uczniowski Klub Sportowy "UKS Debiut Dziesiątka Olsztyn"</t>
  </si>
  <si>
    <t xml:space="preserve">17 800,00 </t>
  </si>
  <si>
    <t xml:space="preserve"> Klub Sportowy Pirat Olsztyn</t>
  </si>
  <si>
    <t xml:space="preserve">13 010,00 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</si>
  <si>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</si>
  <si>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</si>
  <si>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</si>
  <si>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</si>
  <si>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</si>
  <si>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</si>
  <si>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</si>
  <si>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</si>
  <si>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</si>
  <si>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</si>
  <si>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</si>
  <si>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</si>
  <si>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</si>
  <si>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</si>
  <si>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</si>
  <si>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</si>
  <si>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</si>
  <si>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</si>
  <si>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</si>
  <si>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</si>
  <si>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</si>
  <si>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</si>
  <si>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</si>
  <si>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Pobudzanie aktywności sportowej wśród mieszkańców Olsztyna poprzez organizację treningów i współzawodnictwa sportowego w futbolu amerykańskim w sezonie 2024 w rozgrywkach Polskiej Futbol Ligi 2</t>
  </si>
  <si>
    <t>UWAGI</t>
  </si>
  <si>
    <t xml:space="preserve">Tytuł oferty </t>
  </si>
  <si>
    <r>
      <t xml:space="preserve">Pobudzanie aktywności sportowej wśród mieszkańców Olsztyna poprzez organizację treningów i współzawodnictwa sportowego w </t>
    </r>
    <r>
      <rPr>
        <b/>
        <sz val="11"/>
        <color indexed="8"/>
        <rFont val="Calibri"/>
        <family val="2"/>
      </rPr>
      <t>futbolu amerykańskim</t>
    </r>
    <r>
      <rPr>
        <sz val="11"/>
        <color indexed="8"/>
        <rFont val="Calibri"/>
        <family val="2"/>
      </rPr>
      <t xml:space="preserve"> w sezonie 2024</t>
    </r>
  </si>
  <si>
    <r>
      <t xml:space="preserve">Organizacja aktywności sportowej wśród: dzieci i młodzieży w zakresie </t>
    </r>
    <r>
      <rPr>
        <b/>
        <sz val="11"/>
        <color indexed="8"/>
        <rFont val="Calibri"/>
        <family val="2"/>
      </rPr>
      <t>koszykówki</t>
    </r>
  </si>
  <si>
    <r>
      <t xml:space="preserve">Organizacja aktywności sportowej wśród: dzieci i młodzieży w zakresie </t>
    </r>
    <r>
      <rPr>
        <b/>
        <sz val="11"/>
        <color indexed="8"/>
        <rFont val="Calibri"/>
        <family val="2"/>
      </rPr>
      <t>żeglarstwa regatowego</t>
    </r>
  </si>
  <si>
    <r>
      <t xml:space="preserve">Organizacja aktywności sportowej wśród dzieci i młodzieży w zakresie </t>
    </r>
    <r>
      <rPr>
        <b/>
        <sz val="11"/>
        <color indexed="8"/>
        <rFont val="Calibri"/>
        <family val="2"/>
      </rPr>
      <t>żeglarstwa</t>
    </r>
  </si>
  <si>
    <r>
      <t xml:space="preserve">Organizacja aktywności sportowej wśród dzieci i młodzieży, osób dorosłych i osób niepełnosprawnych - </t>
    </r>
    <r>
      <rPr>
        <b/>
        <sz val="11"/>
        <color indexed="8"/>
        <rFont val="Calibri"/>
        <family val="2"/>
      </rPr>
      <t>organizacja zajęć sportowych,  treningów piłki nożnej.</t>
    </r>
  </si>
  <si>
    <t>Wysokość oczekiwanej dotacji</t>
  </si>
  <si>
    <t>Wysokość przyznanej dotacji</t>
  </si>
  <si>
    <t xml:space="preserve">Ocena formalna negatyna
</t>
  </si>
  <si>
    <r>
      <rPr>
        <b/>
        <sz val="11"/>
        <color indexed="8"/>
        <rFont val="Calibri"/>
        <family val="2"/>
      </rPr>
      <t xml:space="preserve">
</t>
    </r>
    <r>
      <rPr>
        <sz val="12"/>
        <color indexed="8"/>
        <rFont val="Calibri"/>
        <family val="2"/>
      </rPr>
      <t>Rozstrzygnięcie Prezydenta Olsztyna  z dnia 26 stycznia 2024 r.
otwartego konkursu ofert pn.: Organizacja aktywności sportowej wśród dzieci i młodzieży, osób dorosłych, osób niepełnosprawnych 2024
kwota 94 920,00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</si>
</sst>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9"/>
      <color indexed="8"/>
      <name val="Calibri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29" borderId="4" applyNumberFormat="0" applyAlignment="0" applyProtection="0"/>
    <xf numFmtId="0" fontId="26" fillId="0" borderId="5" applyNumberFormat="0" applyFill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0" applyNumberFormat="0" applyBorder="0" applyAlignment="0" applyProtection="0"/>
    <xf numFmtId="0" fontId="30" fillId="27" borderId="1" applyNumberFormat="0" applyAlignment="0" applyProtection="0"/>
    <xf numFmtId="9" fontId="0" fillId="0" borderId="0" applyFont="0" applyFill="0" applyBorder="0" applyAlignment="0" applyProtection="0"/>
    <xf numFmtId="0" fontId="31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26">
    <xf numFmtId="0" fontId="0" fillId="0" borderId="0" xfId="0" applyFont="1" applyAlignment="1">
      <alignment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Font="1" applyBorder="1" applyAlignment="1">
      <alignment horizontal="left" vertical="center"/>
    </xf>
    <xf numFmtId="3" fontId="0" fillId="0" borderId="12" xfId="0" applyNumberFormat="1" applyFont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31" fillId="0" borderId="12" xfId="0" applyFont="1" applyBorder="1" applyAlignment="1">
      <alignment horizontal="left" vertical="center" wrapText="1"/>
    </xf>
    <xf numFmtId="0" fontId="36" fillId="0" borderId="12" xfId="0" applyFont="1" applyBorder="1" applyAlignment="1">
      <alignment horizontal="left" vertical="center" textRotation="90" wrapText="1"/>
    </xf>
    <xf numFmtId="0" fontId="37" fillId="0" borderId="12" xfId="0" applyFont="1" applyBorder="1" applyAlignment="1">
      <alignment horizontal="left" vertical="center" wrapText="1"/>
    </xf>
    <xf numFmtId="4" fontId="37" fillId="0" borderId="12" xfId="0" applyNumberFormat="1" applyFont="1" applyBorder="1" applyAlignment="1">
      <alignment horizontal="left" vertical="center" wrapText="1"/>
    </xf>
    <xf numFmtId="0" fontId="37" fillId="0" borderId="13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0" fillId="0" borderId="10" xfId="0" applyFont="1" applyBorder="1" applyAlignment="1">
      <alignment wrapText="1"/>
    </xf>
    <xf numFmtId="0" fontId="0" fillId="0" borderId="0" xfId="0" applyFont="1" applyAlignment="1">
      <alignment/>
    </xf>
    <xf numFmtId="0" fontId="38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36" fillId="0" borderId="12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0" fillId="0" borderId="14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 wrapText="1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2" fillId="0" borderId="18" xfId="0" applyFont="1" applyBorder="1" applyAlignment="1">
      <alignment horizontal="left" vertical="center" wrapText="1"/>
    </xf>
    <xf numFmtId="0" fontId="36" fillId="0" borderId="12" xfId="0" applyFont="1" applyFill="1" applyBorder="1" applyAlignment="1">
      <alignment horizontal="left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K4" sqref="K4"/>
    </sheetView>
  </sheetViews>
  <sheetFormatPr defaultColWidth="9.140625" defaultRowHeight="15"/>
  <cols>
    <col min="1" max="1" width="5.421875" style="0" customWidth="1"/>
    <col min="2" max="2" width="6.57421875" style="0" customWidth="1"/>
    <col min="3" max="3" width="25.00390625" style="0" customWidth="1"/>
    <col min="4" max="4" width="38.57421875" style="13" customWidth="1"/>
    <col min="5" max="5" width="26.57421875" style="0" customWidth="1"/>
    <col min="6" max="6" width="23.8515625" style="0" customWidth="1"/>
    <col min="7" max="7" width="12.00390625" style="0" customWidth="1"/>
  </cols>
  <sheetData>
    <row r="1" spans="1:7" ht="15">
      <c r="A1" s="24" t="s">
        <v>96</v>
      </c>
      <c r="B1" s="17"/>
      <c r="C1" s="17"/>
      <c r="D1" s="17"/>
      <c r="E1" s="17"/>
      <c r="F1" s="18"/>
      <c r="G1" s="19"/>
    </row>
    <row r="2" spans="1:7" ht="51" customHeight="1">
      <c r="A2" s="20"/>
      <c r="B2" s="21"/>
      <c r="C2" s="21"/>
      <c r="D2" s="21"/>
      <c r="E2" s="21"/>
      <c r="F2" s="22"/>
      <c r="G2" s="23"/>
    </row>
    <row r="3" spans="1:7" ht="80.25">
      <c r="A3" s="6" t="s">
        <v>0</v>
      </c>
      <c r="B3" s="7" t="s">
        <v>1</v>
      </c>
      <c r="C3" s="16" t="s">
        <v>2</v>
      </c>
      <c r="D3" s="16" t="s">
        <v>87</v>
      </c>
      <c r="E3" s="16" t="s">
        <v>93</v>
      </c>
      <c r="F3" s="25" t="s">
        <v>94</v>
      </c>
      <c r="G3" s="25" t="s">
        <v>86</v>
      </c>
    </row>
    <row r="4" spans="1:7" ht="87.75" customHeight="1">
      <c r="A4" s="10" t="s">
        <v>62</v>
      </c>
      <c r="B4" s="10">
        <v>10</v>
      </c>
      <c r="C4" s="10" t="s">
        <v>3</v>
      </c>
      <c r="D4" s="8" t="s">
        <v>88</v>
      </c>
      <c r="E4" s="10" t="s">
        <v>4</v>
      </c>
      <c r="F4" s="15">
        <v>6000</v>
      </c>
      <c r="G4" s="11"/>
    </row>
    <row r="5" spans="1:7" ht="85.5" customHeight="1">
      <c r="A5" s="10" t="s">
        <v>63</v>
      </c>
      <c r="B5" s="10">
        <v>9</v>
      </c>
      <c r="C5" s="10" t="s">
        <v>3</v>
      </c>
      <c r="D5" s="8" t="s">
        <v>89</v>
      </c>
      <c r="E5" s="10" t="s">
        <v>5</v>
      </c>
      <c r="F5" s="4">
        <v>5000</v>
      </c>
      <c r="G5" s="3"/>
    </row>
    <row r="6" spans="1:7" ht="74.25" customHeight="1">
      <c r="A6" s="8" t="s">
        <v>64</v>
      </c>
      <c r="B6" s="8">
        <v>8</v>
      </c>
      <c r="C6" s="8" t="s">
        <v>3</v>
      </c>
      <c r="D6" s="8" t="s">
        <v>90</v>
      </c>
      <c r="E6" s="8" t="s">
        <v>6</v>
      </c>
      <c r="F6" s="4">
        <v>2920</v>
      </c>
      <c r="G6" s="3"/>
    </row>
    <row r="7" spans="1:7" ht="45" customHeight="1">
      <c r="A7" s="8" t="s">
        <v>65</v>
      </c>
      <c r="B7" s="8">
        <v>4</v>
      </c>
      <c r="C7" s="8" t="s">
        <v>7</v>
      </c>
      <c r="D7" s="8" t="s">
        <v>91</v>
      </c>
      <c r="E7" s="8" t="s">
        <v>8</v>
      </c>
      <c r="F7" s="4">
        <v>8000</v>
      </c>
      <c r="G7" s="3"/>
    </row>
    <row r="8" spans="1:7" ht="76.5" customHeight="1">
      <c r="A8" s="8" t="s">
        <v>66</v>
      </c>
      <c r="B8" s="8">
        <v>5</v>
      </c>
      <c r="C8" s="8" t="s">
        <v>9</v>
      </c>
      <c r="D8" s="8" t="s">
        <v>10</v>
      </c>
      <c r="E8" s="8" t="s">
        <v>11</v>
      </c>
      <c r="F8" s="4">
        <v>7000</v>
      </c>
      <c r="G8" s="3"/>
    </row>
    <row r="9" spans="1:7" ht="87" customHeight="1">
      <c r="A9" s="8" t="s">
        <v>67</v>
      </c>
      <c r="B9" s="8">
        <v>3</v>
      </c>
      <c r="C9" s="8" t="s">
        <v>12</v>
      </c>
      <c r="D9" s="8" t="s">
        <v>92</v>
      </c>
      <c r="E9" s="8" t="s">
        <v>13</v>
      </c>
      <c r="F9" s="4">
        <v>9000</v>
      </c>
      <c r="G9" s="3"/>
    </row>
    <row r="10" spans="1:7" ht="54" customHeight="1">
      <c r="A10" s="8" t="s">
        <v>68</v>
      </c>
      <c r="B10" s="8">
        <v>12</v>
      </c>
      <c r="C10" s="8" t="s">
        <v>14</v>
      </c>
      <c r="D10" s="8" t="s">
        <v>15</v>
      </c>
      <c r="E10" s="8" t="s">
        <v>16</v>
      </c>
      <c r="F10" s="4">
        <v>16000</v>
      </c>
      <c r="G10" s="3"/>
    </row>
    <row r="11" spans="1:7" ht="60.75" customHeight="1">
      <c r="A11" s="8" t="s">
        <v>69</v>
      </c>
      <c r="B11" s="8">
        <v>7</v>
      </c>
      <c r="C11" s="8" t="s">
        <v>17</v>
      </c>
      <c r="D11" s="8" t="s">
        <v>18</v>
      </c>
      <c r="E11" s="8" t="s">
        <v>19</v>
      </c>
      <c r="F11" s="4">
        <v>9000</v>
      </c>
      <c r="G11" s="3"/>
    </row>
    <row r="12" spans="1:7" ht="54.75" customHeight="1">
      <c r="A12" s="8" t="s">
        <v>70</v>
      </c>
      <c r="B12" s="8">
        <v>14</v>
      </c>
      <c r="C12" s="8" t="s">
        <v>20</v>
      </c>
      <c r="D12" s="8" t="s">
        <v>10</v>
      </c>
      <c r="E12" s="8" t="s">
        <v>21</v>
      </c>
      <c r="F12" s="4">
        <v>18000</v>
      </c>
      <c r="G12" s="3"/>
    </row>
    <row r="13" spans="1:7" ht="48.75" customHeight="1">
      <c r="A13" s="8" t="s">
        <v>71</v>
      </c>
      <c r="B13" s="8">
        <v>15</v>
      </c>
      <c r="C13" s="8" t="s">
        <v>22</v>
      </c>
      <c r="D13" s="8" t="s">
        <v>23</v>
      </c>
      <c r="E13" s="8" t="s">
        <v>24</v>
      </c>
      <c r="F13" s="4">
        <v>9000</v>
      </c>
      <c r="G13" s="3"/>
    </row>
    <row r="14" spans="1:7" ht="60.75" customHeight="1">
      <c r="A14" s="8" t="s">
        <v>72</v>
      </c>
      <c r="B14" s="8">
        <v>11</v>
      </c>
      <c r="C14" s="8" t="s">
        <v>25</v>
      </c>
      <c r="D14" s="8" t="s">
        <v>26</v>
      </c>
      <c r="E14" s="8" t="s">
        <v>27</v>
      </c>
      <c r="F14" s="4">
        <v>3000</v>
      </c>
      <c r="G14" s="3"/>
    </row>
    <row r="15" spans="1:7" ht="56.25" customHeight="1">
      <c r="A15" s="8" t="s">
        <v>73</v>
      </c>
      <c r="B15" s="8">
        <v>1</v>
      </c>
      <c r="C15" s="8" t="s">
        <v>28</v>
      </c>
      <c r="D15" s="8" t="s">
        <v>29</v>
      </c>
      <c r="E15" s="8" t="s">
        <v>30</v>
      </c>
      <c r="F15" s="3">
        <v>0</v>
      </c>
      <c r="G15" s="3"/>
    </row>
    <row r="16" spans="1:7" ht="62.25" customHeight="1">
      <c r="A16" s="8" t="s">
        <v>74</v>
      </c>
      <c r="B16" s="8">
        <v>17</v>
      </c>
      <c r="C16" s="8" t="s">
        <v>31</v>
      </c>
      <c r="D16" s="8" t="s">
        <v>32</v>
      </c>
      <c r="E16" s="8" t="s">
        <v>33</v>
      </c>
      <c r="F16" s="3">
        <v>0</v>
      </c>
      <c r="G16" s="3"/>
    </row>
    <row r="17" spans="1:7" ht="64.5" customHeight="1">
      <c r="A17" s="8" t="s">
        <v>75</v>
      </c>
      <c r="B17" s="8">
        <v>6</v>
      </c>
      <c r="C17" s="8" t="s">
        <v>34</v>
      </c>
      <c r="D17" s="8" t="s">
        <v>35</v>
      </c>
      <c r="E17" s="8" t="s">
        <v>36</v>
      </c>
      <c r="F17" s="3">
        <v>0</v>
      </c>
      <c r="G17" s="3"/>
    </row>
    <row r="18" spans="1:7" ht="58.5" customHeight="1">
      <c r="A18" s="8" t="s">
        <v>76</v>
      </c>
      <c r="B18" s="8">
        <v>18</v>
      </c>
      <c r="C18" s="8" t="s">
        <v>37</v>
      </c>
      <c r="D18" s="8" t="s">
        <v>38</v>
      </c>
      <c r="E18" s="8" t="s">
        <v>39</v>
      </c>
      <c r="F18" s="4">
        <v>2000</v>
      </c>
      <c r="G18" s="3"/>
    </row>
    <row r="19" spans="1:7" ht="56.25" customHeight="1">
      <c r="A19" s="8" t="s">
        <v>77</v>
      </c>
      <c r="B19" s="8">
        <v>19</v>
      </c>
      <c r="C19" s="8" t="s">
        <v>40</v>
      </c>
      <c r="D19" s="8" t="s">
        <v>41</v>
      </c>
      <c r="E19" s="8" t="s">
        <v>42</v>
      </c>
      <c r="F19" s="3">
        <v>0</v>
      </c>
      <c r="G19" s="3"/>
    </row>
    <row r="20" spans="1:7" ht="45.75" customHeight="1">
      <c r="A20" s="8" t="s">
        <v>78</v>
      </c>
      <c r="B20" s="8">
        <v>20</v>
      </c>
      <c r="C20" s="8" t="s">
        <v>43</v>
      </c>
      <c r="D20" s="8" t="s">
        <v>44</v>
      </c>
      <c r="E20" s="9" t="s">
        <v>45</v>
      </c>
      <c r="F20" s="3">
        <v>0</v>
      </c>
      <c r="G20" s="3"/>
    </row>
    <row r="21" spans="1:7" ht="72.75" customHeight="1">
      <c r="A21" s="8" t="s">
        <v>79</v>
      </c>
      <c r="B21" s="8">
        <v>16</v>
      </c>
      <c r="C21" s="8" t="s">
        <v>46</v>
      </c>
      <c r="D21" s="8" t="s">
        <v>47</v>
      </c>
      <c r="E21" s="8" t="s">
        <v>48</v>
      </c>
      <c r="F21" s="3">
        <v>0</v>
      </c>
      <c r="G21" s="3"/>
    </row>
    <row r="22" spans="1:7" ht="54" customHeight="1">
      <c r="A22" s="8" t="s">
        <v>80</v>
      </c>
      <c r="B22" s="8">
        <v>22</v>
      </c>
      <c r="C22" s="8" t="s">
        <v>49</v>
      </c>
      <c r="D22" s="8" t="s">
        <v>50</v>
      </c>
      <c r="E22" s="8" t="s">
        <v>51</v>
      </c>
      <c r="F22" s="3">
        <v>0</v>
      </c>
      <c r="G22" s="3"/>
    </row>
    <row r="23" spans="1:7" ht="50.25" customHeight="1">
      <c r="A23" s="8" t="s">
        <v>81</v>
      </c>
      <c r="B23" s="8">
        <v>21</v>
      </c>
      <c r="C23" s="8" t="s">
        <v>52</v>
      </c>
      <c r="D23" s="8" t="s">
        <v>53</v>
      </c>
      <c r="E23" s="8" t="s">
        <v>54</v>
      </c>
      <c r="F23" s="3">
        <v>0</v>
      </c>
      <c r="G23" s="3"/>
    </row>
    <row r="24" spans="1:7" ht="50.25" customHeight="1">
      <c r="A24" s="8" t="s">
        <v>82</v>
      </c>
      <c r="B24" s="8">
        <v>2</v>
      </c>
      <c r="C24" s="8" t="s">
        <v>55</v>
      </c>
      <c r="D24" s="8" t="s">
        <v>56</v>
      </c>
      <c r="E24" s="8" t="s">
        <v>57</v>
      </c>
      <c r="F24" s="3">
        <v>0</v>
      </c>
      <c r="G24" s="3"/>
    </row>
    <row r="25" spans="1:7" ht="54.75" customHeight="1">
      <c r="A25" s="8" t="s">
        <v>83</v>
      </c>
      <c r="B25" s="8">
        <v>13</v>
      </c>
      <c r="C25" s="8" t="s">
        <v>58</v>
      </c>
      <c r="D25" s="8" t="s">
        <v>10</v>
      </c>
      <c r="E25" s="8" t="s">
        <v>59</v>
      </c>
      <c r="F25" s="3">
        <v>0</v>
      </c>
      <c r="G25" s="3"/>
    </row>
    <row r="26" spans="1:7" ht="87.75" customHeight="1">
      <c r="A26" s="8" t="s">
        <v>84</v>
      </c>
      <c r="B26" s="8">
        <v>24</v>
      </c>
      <c r="C26" s="8" t="s">
        <v>60</v>
      </c>
      <c r="D26" s="8" t="s">
        <v>10</v>
      </c>
      <c r="E26" s="8" t="s">
        <v>61</v>
      </c>
      <c r="F26" s="3">
        <v>0</v>
      </c>
      <c r="G26" s="14" t="s">
        <v>95</v>
      </c>
    </row>
    <row r="27" spans="1:7" ht="114" customHeight="1">
      <c r="A27" s="8">
        <v>21</v>
      </c>
      <c r="B27" s="8">
        <v>23</v>
      </c>
      <c r="C27" s="8" t="s">
        <v>3</v>
      </c>
      <c r="D27" s="8" t="s">
        <v>85</v>
      </c>
      <c r="E27" s="8" t="s">
        <v>4</v>
      </c>
      <c r="F27" s="3">
        <v>0</v>
      </c>
      <c r="G27" s="14" t="s">
        <v>95</v>
      </c>
    </row>
    <row r="28" spans="1:7" ht="15">
      <c r="A28" s="5"/>
      <c r="B28" s="5"/>
      <c r="C28" s="5"/>
      <c r="D28" s="5"/>
      <c r="E28" s="9">
        <v>401220</v>
      </c>
      <c r="F28" s="3">
        <f>SUM(F4:F27)</f>
        <v>94920</v>
      </c>
      <c r="G28" s="3"/>
    </row>
    <row r="29" spans="1:5" ht="15" hidden="1">
      <c r="A29" s="1"/>
      <c r="B29" s="1"/>
      <c r="C29" s="1"/>
      <c r="D29" s="12"/>
      <c r="E29" s="2"/>
    </row>
  </sheetData>
  <sheetProtection/>
  <mergeCells count="1">
    <mergeCell ref="A1:G2"/>
  </mergeCells>
  <printOptions/>
  <pageMargins left="0.7" right="0.7" top="0.75" bottom="0.75" header="0.3" footer="0.3"/>
  <pageSetup fitToHeight="0" fitToWidth="1"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Olsztyna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Joanna Bojarska</dc:creator>
  <cp:keywords/>
  <dc:description/>
  <cp:lastModifiedBy>Katarzyna Andruszkiewicz</cp:lastModifiedBy>
  <cp:lastPrinted>2024-01-25T08:37:12Z</cp:lastPrinted>
  <dcterms:created xsi:type="dcterms:W3CDTF">2024-01-17T12:35:03Z</dcterms:created>
  <dcterms:modified xsi:type="dcterms:W3CDTF">2024-01-26T10:19:18Z</dcterms:modified>
  <cp:category/>
  <cp:version/>
  <cp:contentType/>
  <cp:contentStatus/>
</cp:coreProperties>
</file>